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材料系科研\科研\2023\项目\"/>
    </mc:Choice>
  </mc:AlternateContent>
  <bookViews>
    <workbookView xWindow="0" yWindow="0" windowWidth="27780" windowHeight="11070"/>
  </bookViews>
  <sheets>
    <sheet name="进账奖励" sheetId="1" r:id="rId1"/>
  </sheets>
  <calcPr calcId="162913"/>
</workbook>
</file>

<file path=xl/calcChain.xml><?xml version="1.0" encoding="utf-8"?>
<calcChain xmlns="http://schemas.openxmlformats.org/spreadsheetml/2006/main">
  <c r="H40" i="1" l="1"/>
  <c r="D40" i="1"/>
  <c r="E40" i="1" s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<sst xmlns="http://schemas.openxmlformats.org/spreadsheetml/2006/main" count="194" uniqueCount="93">
  <si>
    <t>2023年科研项目进账奖励统计表</t>
  </si>
  <si>
    <t>序号</t>
  </si>
  <si>
    <t>财务代码</t>
  </si>
  <si>
    <t>进帐经费/万元</t>
  </si>
  <si>
    <t>进账奖励/万元</t>
  </si>
  <si>
    <t>奖励分配给项目组成员情况</t>
  </si>
  <si>
    <t>系部</t>
  </si>
  <si>
    <t>姓名</t>
  </si>
  <si>
    <t>金额/万元</t>
  </si>
  <si>
    <t>02019</t>
  </si>
  <si>
    <t>王林艳</t>
  </si>
  <si>
    <t>　王林艳</t>
  </si>
  <si>
    <t>材料工程系</t>
  </si>
  <si>
    <t>04239</t>
  </si>
  <si>
    <t>崔保银</t>
  </si>
  <si>
    <t>02049</t>
  </si>
  <si>
    <t>邱瑜</t>
  </si>
  <si>
    <t>02013</t>
  </si>
  <si>
    <t>李振中</t>
  </si>
  <si>
    <t>　李振中</t>
  </si>
  <si>
    <t>02010</t>
  </si>
  <si>
    <t>谭俊华</t>
  </si>
  <si>
    <t>02041</t>
  </si>
  <si>
    <t>李书润</t>
  </si>
  <si>
    <t>　李书润</t>
  </si>
  <si>
    <t>02034</t>
  </si>
  <si>
    <t>刘冰肖</t>
  </si>
  <si>
    <t>　刘冰肖</t>
  </si>
  <si>
    <t>02018</t>
  </si>
  <si>
    <t>白改玲</t>
  </si>
  <si>
    <t>　白改玲</t>
  </si>
  <si>
    <t>02061</t>
  </si>
  <si>
    <t>王剑</t>
  </si>
  <si>
    <t>　王剑</t>
  </si>
  <si>
    <t>02032</t>
  </si>
  <si>
    <t>贺茂勇</t>
  </si>
  <si>
    <t>02021</t>
  </si>
  <si>
    <t>刘艳军</t>
  </si>
  <si>
    <t>　刘艳军</t>
  </si>
  <si>
    <t>02024</t>
  </si>
  <si>
    <t>张伟</t>
  </si>
  <si>
    <t>02025</t>
  </si>
  <si>
    <t>彭军辉</t>
  </si>
  <si>
    <t>02044</t>
  </si>
  <si>
    <t>王凯</t>
  </si>
  <si>
    <t>02031</t>
  </si>
  <si>
    <t>闫蕊</t>
  </si>
  <si>
    <t>02035</t>
  </si>
  <si>
    <t>吕妍妍</t>
  </si>
  <si>
    <t>02020</t>
  </si>
  <si>
    <t>米增财</t>
  </si>
  <si>
    <t>02036</t>
  </si>
  <si>
    <t>边祥成</t>
  </si>
  <si>
    <t>02023</t>
  </si>
  <si>
    <t>王玉龙</t>
  </si>
  <si>
    <t>02014</t>
  </si>
  <si>
    <t>赵彦亮</t>
  </si>
  <si>
    <t>02011</t>
  </si>
  <si>
    <t>刘菲</t>
  </si>
  <si>
    <t>02042</t>
  </si>
  <si>
    <t>侯敏杰</t>
  </si>
  <si>
    <t>02027</t>
  </si>
  <si>
    <t>李鹏</t>
  </si>
  <si>
    <t>02037</t>
  </si>
  <si>
    <t>董晓忠</t>
  </si>
  <si>
    <t>02045</t>
  </si>
  <si>
    <t>常宏</t>
  </si>
  <si>
    <t>02059</t>
  </si>
  <si>
    <t>孙远洋</t>
  </si>
  <si>
    <t>02060</t>
  </si>
  <si>
    <t>杨凯</t>
  </si>
  <si>
    <t>02022</t>
  </si>
  <si>
    <t>张涛</t>
  </si>
  <si>
    <t>02004</t>
  </si>
  <si>
    <t>梁淑君</t>
  </si>
  <si>
    <t>02006</t>
  </si>
  <si>
    <t>朱开金</t>
  </si>
  <si>
    <t>02028</t>
  </si>
  <si>
    <t>党海春</t>
  </si>
  <si>
    <t>02005</t>
  </si>
  <si>
    <t>李歆</t>
  </si>
  <si>
    <t>02012</t>
  </si>
  <si>
    <t>白静静</t>
  </si>
  <si>
    <t>02043</t>
  </si>
  <si>
    <t>甄建斌</t>
  </si>
  <si>
    <t>02033</t>
  </si>
  <si>
    <t>郝明正</t>
  </si>
  <si>
    <t>02063</t>
  </si>
  <si>
    <t>郭建强</t>
  </si>
  <si>
    <t>合计</t>
  </si>
  <si>
    <r>
      <rPr>
        <sz val="11"/>
        <color rgb="FF000000"/>
        <rFont val="宋体"/>
        <family val="3"/>
        <charset val="134"/>
      </rPr>
      <t>负责人</t>
    </r>
    <r>
      <rPr>
        <b/>
        <sz val="11"/>
        <color rgb="FF000000"/>
        <rFont val="宋体"/>
        <family val="3"/>
        <charset val="134"/>
      </rPr>
      <t>姓名</t>
    </r>
  </si>
  <si>
    <t>系部负责人签字：</t>
    <phoneticPr fontId="12" type="noConversion"/>
  </si>
  <si>
    <t>日期：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</si>
</sst>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00_);[Red]\(0.0000\)"/>
    <numFmt numFmtId="177" formatCode="0.00_);[Red]\(0.00\)"/>
    <numFmt numFmtId="178" formatCode="0.00_ "/>
  </numFmts>
  <fonts count="14">
    <font>
      <sz val="10"/>
      <color theme="1"/>
      <name val="等线"/>
      <family val="2"/>
      <charset val="134"/>
      <scheme val="minor"/>
    </font>
    <font>
      <sz val="18"/>
      <name val="黑体"/>
      <family val="3"/>
      <charset val="134"/>
    </font>
    <font>
      <sz val="11"/>
      <name val="宋体"/>
      <family val="3"/>
      <charset val="134"/>
    </font>
    <font>
      <sz val="10"/>
      <name val="等线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name val="SimSun"/>
      <family val="3"/>
      <charset val="134"/>
    </font>
    <font>
      <sz val="10"/>
      <name val="SimSun"/>
      <family val="3"/>
      <charset val="134"/>
    </font>
    <font>
      <sz val="10"/>
      <color theme="1"/>
      <name val="等线"/>
      <family val="2"/>
      <charset val="134"/>
      <scheme val="minor"/>
    </font>
    <font>
      <sz val="10"/>
      <name val="等线"/>
      <family val="2"/>
      <charset val="134"/>
      <scheme val="minor"/>
    </font>
    <font>
      <sz val="11"/>
      <color rgb="FF000000"/>
      <name val="宋体"/>
      <family val="3"/>
      <charset val="134"/>
    </font>
    <font>
      <b/>
      <sz val="11"/>
      <color rgb="FF000000"/>
      <name val="宋体"/>
      <family val="3"/>
      <charset val="134"/>
    </font>
    <font>
      <sz val="9"/>
      <name val="等线"/>
      <family val="2"/>
      <charset val="134"/>
      <scheme val="minor"/>
    </font>
    <font>
      <sz val="10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none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4" fillId="2" borderId="1" xfId="0" applyFont="1" applyBorder="1">
      <alignment vertical="center"/>
    </xf>
    <xf numFmtId="0" fontId="8" fillId="2" borderId="2" xfId="0" applyFont="1" applyAlignment="1"/>
    <xf numFmtId="0" fontId="8" fillId="2" borderId="1" xfId="0" applyFont="1" applyBorder="1">
      <alignment vertical="center"/>
    </xf>
    <xf numFmtId="176" fontId="0" fillId="0" borderId="0" xfId="0" applyNumberFormat="1" applyFill="1" applyBorder="1" applyAlignment="1"/>
    <xf numFmtId="49" fontId="8" fillId="2" borderId="2" xfId="0" applyNumberFormat="1" applyFont="1" applyAlignment="1"/>
    <xf numFmtId="0" fontId="8" fillId="2" borderId="3" xfId="0" applyFont="1" applyFill="1" applyBorder="1">
      <alignment vertical="center"/>
    </xf>
    <xf numFmtId="176" fontId="7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7" fontId="13" fillId="2" borderId="1" xfId="0" applyNumberFormat="1" applyFont="1" applyFill="1" applyBorder="1">
      <alignment vertical="center"/>
    </xf>
    <xf numFmtId="49" fontId="8" fillId="2" borderId="1" xfId="0" applyNumberFormat="1" applyFont="1" applyFill="1" applyBorder="1" applyAlignment="1"/>
    <xf numFmtId="0" fontId="8" fillId="2" borderId="3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/>
    <xf numFmtId="0" fontId="2" fillId="2" borderId="1" xfId="0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177" fontId="5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>
      <alignment vertical="center"/>
    </xf>
    <xf numFmtId="49" fontId="6" fillId="2" borderId="1" xfId="0" applyNumberFormat="1" applyFont="1" applyFill="1" applyBorder="1" applyAlignment="1">
      <alignment horizontal="left" vertical="center"/>
    </xf>
    <xf numFmtId="49" fontId="8" fillId="2" borderId="1" xfId="0" applyNumberFormat="1" applyFont="1" applyFill="1" applyBorder="1" applyAlignment="1">
      <alignment horizontal="left"/>
    </xf>
    <xf numFmtId="178" fontId="8" fillId="2" borderId="1" xfId="0" applyNumberFormat="1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left" vertical="center"/>
    </xf>
    <xf numFmtId="178" fontId="0" fillId="0" borderId="1" xfId="0" applyNumberFormat="1" applyFill="1" applyBorder="1" applyAlignment="1">
      <alignment horizontal="center" vertical="center"/>
    </xf>
    <xf numFmtId="49" fontId="4" fillId="2" borderId="1" xfId="0" applyNumberFormat="1" applyFont="1" applyFill="1" applyBorder="1">
      <alignment vertical="center"/>
    </xf>
    <xf numFmtId="177" fontId="4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/>
    <xf numFmtId="49" fontId="8" fillId="2" borderId="2" xfId="0" applyNumberFormat="1" applyFont="1" applyFill="1" applyBorder="1" applyAlignment="1">
      <alignment horizontal="center"/>
    </xf>
    <xf numFmtId="49" fontId="0" fillId="2" borderId="2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横向项目绩点">
    <tabColor rgb="FFFF0000"/>
    <pageSetUpPr fitToPage="1"/>
  </sheetPr>
  <dimension ref="A1:N200"/>
  <sheetViews>
    <sheetView tabSelected="1" workbookViewId="0">
      <selection activeCell="I42" sqref="A1:I42"/>
    </sheetView>
  </sheetViews>
  <sheetFormatPr defaultRowHeight="12.75"/>
  <cols>
    <col min="1" max="1" width="5.7109375" customWidth="1"/>
    <col min="2" max="2" width="8.140625" style="5" customWidth="1"/>
    <col min="3" max="3" width="7.7109375" customWidth="1"/>
    <col min="4" max="4" width="15.7109375" customWidth="1"/>
    <col min="5" max="5" width="16" customWidth="1"/>
    <col min="6" max="6" width="9" customWidth="1"/>
    <col min="7" max="7" width="10.28515625" customWidth="1"/>
    <col min="8" max="8" width="10.7109375" customWidth="1"/>
    <col min="9" max="9" width="9.7109375" customWidth="1"/>
  </cols>
  <sheetData>
    <row r="1" spans="1:9" ht="45.75" customHeight="1">
      <c r="A1" s="15" t="s">
        <v>0</v>
      </c>
      <c r="B1" s="15"/>
      <c r="C1" s="15"/>
      <c r="D1" s="15"/>
      <c r="E1" s="15"/>
      <c r="F1" s="15"/>
      <c r="G1" s="15"/>
      <c r="H1" s="15"/>
      <c r="I1" s="15"/>
    </row>
    <row r="2" spans="1:9" ht="25.5" customHeight="1">
      <c r="A2" s="16" t="s">
        <v>1</v>
      </c>
      <c r="B2" s="17" t="s">
        <v>2</v>
      </c>
      <c r="C2" s="16" t="s">
        <v>90</v>
      </c>
      <c r="D2" s="16" t="s">
        <v>3</v>
      </c>
      <c r="E2" s="18" t="s">
        <v>4</v>
      </c>
      <c r="F2" s="16" t="s">
        <v>5</v>
      </c>
      <c r="G2" s="19"/>
      <c r="H2" s="19"/>
      <c r="I2" s="18" t="s">
        <v>6</v>
      </c>
    </row>
    <row r="3" spans="1:9" ht="25.5" customHeight="1">
      <c r="A3" s="19"/>
      <c r="B3" s="19"/>
      <c r="C3" s="19"/>
      <c r="D3" s="19"/>
      <c r="E3" s="18"/>
      <c r="F3" s="20" t="s">
        <v>7</v>
      </c>
      <c r="G3" s="20" t="s">
        <v>2</v>
      </c>
      <c r="H3" s="21" t="s">
        <v>8</v>
      </c>
      <c r="I3" s="19"/>
    </row>
    <row r="4" spans="1:9" ht="25.5" customHeight="1">
      <c r="A4" s="8">
        <v>1</v>
      </c>
      <c r="B4" s="22" t="s">
        <v>9</v>
      </c>
      <c r="C4" s="23" t="s">
        <v>10</v>
      </c>
      <c r="D4" s="24">
        <v>19.5</v>
      </c>
      <c r="E4" s="25">
        <f t="shared" ref="E4:E40" si="0">D4*3%</f>
        <v>0.58499999999999996</v>
      </c>
      <c r="F4" s="8" t="s">
        <v>11</v>
      </c>
      <c r="G4" s="26" t="s">
        <v>9</v>
      </c>
      <c r="H4" s="7">
        <v>0.58499999999999996</v>
      </c>
      <c r="I4" s="23" t="s">
        <v>12</v>
      </c>
    </row>
    <row r="5" spans="1:9" ht="25.5" customHeight="1">
      <c r="A5" s="8">
        <v>2</v>
      </c>
      <c r="B5" s="22" t="s">
        <v>13</v>
      </c>
      <c r="C5" s="23" t="s">
        <v>14</v>
      </c>
      <c r="D5" s="24">
        <v>7</v>
      </c>
      <c r="E5" s="25">
        <f t="shared" si="0"/>
        <v>0.21</v>
      </c>
      <c r="F5" s="8" t="s">
        <v>14</v>
      </c>
      <c r="G5" s="26" t="s">
        <v>13</v>
      </c>
      <c r="H5" s="7">
        <v>0.21</v>
      </c>
      <c r="I5" s="23" t="s">
        <v>12</v>
      </c>
    </row>
    <row r="6" spans="1:9" ht="25.5" customHeight="1">
      <c r="A6" s="8">
        <v>3</v>
      </c>
      <c r="B6" s="22" t="s">
        <v>15</v>
      </c>
      <c r="C6" s="23" t="s">
        <v>16</v>
      </c>
      <c r="D6" s="24">
        <v>1</v>
      </c>
      <c r="E6" s="25">
        <f t="shared" si="0"/>
        <v>0.03</v>
      </c>
      <c r="F6" s="8" t="s">
        <v>16</v>
      </c>
      <c r="G6" s="26" t="s">
        <v>15</v>
      </c>
      <c r="H6" s="7">
        <v>0.03</v>
      </c>
      <c r="I6" s="23" t="s">
        <v>12</v>
      </c>
    </row>
    <row r="7" spans="1:9" ht="25.5" customHeight="1">
      <c r="A7" s="8">
        <v>4</v>
      </c>
      <c r="B7" s="22" t="s">
        <v>17</v>
      </c>
      <c r="C7" s="23" t="s">
        <v>18</v>
      </c>
      <c r="D7" s="24">
        <v>96</v>
      </c>
      <c r="E7" s="25">
        <f t="shared" si="0"/>
        <v>2.88</v>
      </c>
      <c r="F7" s="8" t="s">
        <v>19</v>
      </c>
      <c r="G7" s="26" t="s">
        <v>17</v>
      </c>
      <c r="H7" s="7">
        <v>2.88</v>
      </c>
      <c r="I7" s="23" t="s">
        <v>12</v>
      </c>
    </row>
    <row r="8" spans="1:9" ht="25.5" customHeight="1">
      <c r="A8" s="8">
        <v>5</v>
      </c>
      <c r="B8" s="22" t="s">
        <v>20</v>
      </c>
      <c r="C8" s="23" t="s">
        <v>21</v>
      </c>
      <c r="D8" s="24">
        <v>18.600000000000001</v>
      </c>
      <c r="E8" s="25">
        <f t="shared" si="0"/>
        <v>0.55800000000000005</v>
      </c>
      <c r="F8" s="8" t="s">
        <v>21</v>
      </c>
      <c r="G8" s="26" t="s">
        <v>20</v>
      </c>
      <c r="H8" s="7">
        <v>0.55800000000000005</v>
      </c>
      <c r="I8" s="23" t="s">
        <v>12</v>
      </c>
    </row>
    <row r="9" spans="1:9" ht="25.5" customHeight="1">
      <c r="A9" s="8">
        <v>6</v>
      </c>
      <c r="B9" s="22" t="s">
        <v>22</v>
      </c>
      <c r="C9" s="23" t="s">
        <v>23</v>
      </c>
      <c r="D9" s="24">
        <v>9</v>
      </c>
      <c r="E9" s="25">
        <f t="shared" si="0"/>
        <v>0.27</v>
      </c>
      <c r="F9" s="8" t="s">
        <v>24</v>
      </c>
      <c r="G9" s="26" t="s">
        <v>22</v>
      </c>
      <c r="H9" s="7">
        <v>0.27</v>
      </c>
      <c r="I9" s="23" t="s">
        <v>12</v>
      </c>
    </row>
    <row r="10" spans="1:9" ht="25.5" customHeight="1">
      <c r="A10" s="8">
        <v>7</v>
      </c>
      <c r="B10" s="22" t="s">
        <v>25</v>
      </c>
      <c r="C10" s="23" t="s">
        <v>26</v>
      </c>
      <c r="D10" s="24">
        <v>2</v>
      </c>
      <c r="E10" s="25">
        <f t="shared" si="0"/>
        <v>0.06</v>
      </c>
      <c r="F10" s="8" t="s">
        <v>27</v>
      </c>
      <c r="G10" s="26" t="s">
        <v>25</v>
      </c>
      <c r="H10" s="7">
        <v>0.06</v>
      </c>
      <c r="I10" s="23" t="s">
        <v>12</v>
      </c>
    </row>
    <row r="11" spans="1:9" ht="25.5" customHeight="1">
      <c r="A11" s="8">
        <v>8</v>
      </c>
      <c r="B11" s="22" t="s">
        <v>28</v>
      </c>
      <c r="C11" s="23" t="s">
        <v>29</v>
      </c>
      <c r="D11" s="24">
        <v>6</v>
      </c>
      <c r="E11" s="25">
        <f t="shared" si="0"/>
        <v>0.18</v>
      </c>
      <c r="F11" s="8" t="s">
        <v>30</v>
      </c>
      <c r="G11" s="22" t="s">
        <v>28</v>
      </c>
      <c r="H11" s="7">
        <v>0.18</v>
      </c>
      <c r="I11" s="23" t="s">
        <v>12</v>
      </c>
    </row>
    <row r="12" spans="1:9" ht="25.5" customHeight="1">
      <c r="A12" s="8">
        <v>9</v>
      </c>
      <c r="B12" s="22" t="s">
        <v>31</v>
      </c>
      <c r="C12" s="23" t="s">
        <v>32</v>
      </c>
      <c r="D12" s="24">
        <v>3</v>
      </c>
      <c r="E12" s="25">
        <f t="shared" si="0"/>
        <v>0.09</v>
      </c>
      <c r="F12" s="8" t="s">
        <v>33</v>
      </c>
      <c r="G12" s="22" t="s">
        <v>31</v>
      </c>
      <c r="H12" s="7">
        <v>0.09</v>
      </c>
      <c r="I12" s="23" t="s">
        <v>12</v>
      </c>
    </row>
    <row r="13" spans="1:9" ht="25.5" customHeight="1">
      <c r="A13" s="8">
        <v>10</v>
      </c>
      <c r="B13" s="22" t="s">
        <v>34</v>
      </c>
      <c r="C13" s="23" t="s">
        <v>35</v>
      </c>
      <c r="D13" s="24">
        <v>3</v>
      </c>
      <c r="E13" s="25">
        <f t="shared" si="0"/>
        <v>0.09</v>
      </c>
      <c r="F13" s="8" t="s">
        <v>35</v>
      </c>
      <c r="G13" s="22" t="s">
        <v>34</v>
      </c>
      <c r="H13" s="7">
        <v>0.09</v>
      </c>
      <c r="I13" s="23" t="s">
        <v>12</v>
      </c>
    </row>
    <row r="14" spans="1:9" ht="25.5" customHeight="1">
      <c r="A14" s="8">
        <v>11</v>
      </c>
      <c r="B14" s="22" t="s">
        <v>36</v>
      </c>
      <c r="C14" s="23" t="s">
        <v>37</v>
      </c>
      <c r="D14" s="24">
        <v>4.5</v>
      </c>
      <c r="E14" s="25">
        <f t="shared" si="0"/>
        <v>0.13500000000000001</v>
      </c>
      <c r="F14" s="8" t="s">
        <v>38</v>
      </c>
      <c r="G14" s="22" t="s">
        <v>36</v>
      </c>
      <c r="H14" s="7">
        <v>0.13500000000000001</v>
      </c>
      <c r="I14" s="23" t="s">
        <v>12</v>
      </c>
    </row>
    <row r="15" spans="1:9" ht="25.5" customHeight="1">
      <c r="A15" s="8">
        <v>12</v>
      </c>
      <c r="B15" s="27" t="s">
        <v>39</v>
      </c>
      <c r="C15" s="23" t="s">
        <v>40</v>
      </c>
      <c r="D15" s="28">
        <v>4</v>
      </c>
      <c r="E15" s="25">
        <f t="shared" si="0"/>
        <v>0.12</v>
      </c>
      <c r="F15" s="8" t="s">
        <v>40</v>
      </c>
      <c r="G15" s="22" t="s">
        <v>39</v>
      </c>
      <c r="H15" s="7">
        <v>0.12</v>
      </c>
      <c r="I15" s="23" t="s">
        <v>12</v>
      </c>
    </row>
    <row r="16" spans="1:9" ht="25.5" customHeight="1">
      <c r="A16" s="8">
        <v>13</v>
      </c>
      <c r="B16" s="11" t="s">
        <v>41</v>
      </c>
      <c r="C16" s="23" t="s">
        <v>42</v>
      </c>
      <c r="D16" s="28">
        <v>3</v>
      </c>
      <c r="E16" s="25">
        <f t="shared" si="0"/>
        <v>0.09</v>
      </c>
      <c r="F16" s="8" t="s">
        <v>42</v>
      </c>
      <c r="G16" s="22" t="s">
        <v>41</v>
      </c>
      <c r="H16" s="7">
        <v>0.09</v>
      </c>
      <c r="I16" s="23" t="s">
        <v>12</v>
      </c>
    </row>
    <row r="17" spans="1:14" ht="25.5" customHeight="1">
      <c r="A17" s="8">
        <v>14</v>
      </c>
      <c r="B17" s="11" t="s">
        <v>43</v>
      </c>
      <c r="C17" s="23" t="s">
        <v>44</v>
      </c>
      <c r="D17" s="28">
        <v>6</v>
      </c>
      <c r="E17" s="25">
        <f t="shared" si="0"/>
        <v>0.18</v>
      </c>
      <c r="F17" s="8" t="s">
        <v>44</v>
      </c>
      <c r="G17" s="22" t="s">
        <v>43</v>
      </c>
      <c r="H17" s="7">
        <v>0.18</v>
      </c>
      <c r="I17" s="23" t="s">
        <v>12</v>
      </c>
    </row>
    <row r="18" spans="1:14" ht="25.5" customHeight="1">
      <c r="A18" s="8">
        <v>15</v>
      </c>
      <c r="B18" s="11" t="s">
        <v>45</v>
      </c>
      <c r="C18" s="23" t="s">
        <v>46</v>
      </c>
      <c r="D18" s="28">
        <v>6</v>
      </c>
      <c r="E18" s="25">
        <f t="shared" si="0"/>
        <v>0.18</v>
      </c>
      <c r="F18" s="8" t="s">
        <v>46</v>
      </c>
      <c r="G18" s="22" t="s">
        <v>45</v>
      </c>
      <c r="H18" s="7">
        <v>0.18</v>
      </c>
      <c r="I18" s="23" t="s">
        <v>12</v>
      </c>
    </row>
    <row r="19" spans="1:14" ht="25.5" customHeight="1">
      <c r="A19" s="8">
        <v>16</v>
      </c>
      <c r="B19" s="11" t="s">
        <v>47</v>
      </c>
      <c r="C19" s="23" t="s">
        <v>48</v>
      </c>
      <c r="D19" s="28">
        <v>50</v>
      </c>
      <c r="E19" s="25">
        <f t="shared" si="0"/>
        <v>1.5</v>
      </c>
      <c r="F19" s="8" t="s">
        <v>48</v>
      </c>
      <c r="G19" s="22" t="s">
        <v>47</v>
      </c>
      <c r="H19" s="7">
        <v>1.5</v>
      </c>
      <c r="I19" s="23" t="s">
        <v>12</v>
      </c>
    </row>
    <row r="20" spans="1:14" ht="25.5" customHeight="1">
      <c r="A20" s="8">
        <v>17</v>
      </c>
      <c r="B20" s="11" t="s">
        <v>49</v>
      </c>
      <c r="C20" s="23" t="s">
        <v>50</v>
      </c>
      <c r="D20" s="28">
        <v>8</v>
      </c>
      <c r="E20" s="25">
        <f t="shared" si="0"/>
        <v>0.24</v>
      </c>
      <c r="F20" s="8" t="s">
        <v>50</v>
      </c>
      <c r="G20" s="22" t="s">
        <v>49</v>
      </c>
      <c r="H20" s="7">
        <v>0.24</v>
      </c>
      <c r="I20" s="23" t="s">
        <v>12</v>
      </c>
    </row>
    <row r="21" spans="1:14" ht="25.5" customHeight="1">
      <c r="A21" s="8">
        <v>18</v>
      </c>
      <c r="B21" s="11" t="s">
        <v>51</v>
      </c>
      <c r="C21" s="23" t="s">
        <v>52</v>
      </c>
      <c r="D21" s="28">
        <v>4</v>
      </c>
      <c r="E21" s="25">
        <f t="shared" si="0"/>
        <v>0.12</v>
      </c>
      <c r="F21" s="8" t="s">
        <v>52</v>
      </c>
      <c r="G21" s="22" t="s">
        <v>51</v>
      </c>
      <c r="H21" s="7">
        <v>0.12</v>
      </c>
      <c r="I21" s="23" t="s">
        <v>12</v>
      </c>
    </row>
    <row r="22" spans="1:14" ht="25.5" customHeight="1">
      <c r="A22" s="8">
        <v>19</v>
      </c>
      <c r="B22" s="11" t="s">
        <v>53</v>
      </c>
      <c r="C22" s="23" t="s">
        <v>54</v>
      </c>
      <c r="D22" s="28">
        <v>3</v>
      </c>
      <c r="E22" s="25">
        <f t="shared" si="0"/>
        <v>0.09</v>
      </c>
      <c r="F22" s="8" t="s">
        <v>54</v>
      </c>
      <c r="G22" s="22" t="s">
        <v>53</v>
      </c>
      <c r="H22" s="7">
        <v>0.09</v>
      </c>
      <c r="I22" s="23" t="s">
        <v>12</v>
      </c>
    </row>
    <row r="23" spans="1:14" ht="25.5" customHeight="1">
      <c r="A23" s="8">
        <v>20</v>
      </c>
      <c r="B23" s="11" t="s">
        <v>55</v>
      </c>
      <c r="C23" s="23" t="s">
        <v>56</v>
      </c>
      <c r="D23" s="28">
        <v>3</v>
      </c>
      <c r="E23" s="25">
        <f t="shared" si="0"/>
        <v>0.09</v>
      </c>
      <c r="F23" s="8" t="s">
        <v>56</v>
      </c>
      <c r="G23" s="22" t="s">
        <v>55</v>
      </c>
      <c r="H23" s="7">
        <v>0.09</v>
      </c>
      <c r="I23" s="23" t="s">
        <v>12</v>
      </c>
    </row>
    <row r="24" spans="1:14" ht="25.5" customHeight="1">
      <c r="A24" s="8">
        <v>21</v>
      </c>
      <c r="B24" s="11" t="s">
        <v>57</v>
      </c>
      <c r="C24" s="23" t="s">
        <v>58</v>
      </c>
      <c r="D24" s="28">
        <v>2</v>
      </c>
      <c r="E24" s="25">
        <f t="shared" si="0"/>
        <v>0.06</v>
      </c>
      <c r="F24" s="8" t="s">
        <v>58</v>
      </c>
      <c r="G24" s="22" t="s">
        <v>57</v>
      </c>
      <c r="H24" s="7">
        <v>0.06</v>
      </c>
      <c r="I24" s="23" t="s">
        <v>12</v>
      </c>
    </row>
    <row r="25" spans="1:14" ht="25.5" customHeight="1">
      <c r="A25" s="8">
        <v>22</v>
      </c>
      <c r="B25" s="11" t="s">
        <v>59</v>
      </c>
      <c r="C25" s="23" t="s">
        <v>60</v>
      </c>
      <c r="D25" s="28">
        <v>3</v>
      </c>
      <c r="E25" s="25">
        <f t="shared" si="0"/>
        <v>0.09</v>
      </c>
      <c r="F25" s="8" t="s">
        <v>60</v>
      </c>
      <c r="G25" s="22" t="s">
        <v>59</v>
      </c>
      <c r="H25" s="7">
        <v>0.09</v>
      </c>
      <c r="I25" s="23" t="s">
        <v>12</v>
      </c>
    </row>
    <row r="26" spans="1:14" ht="25.5" customHeight="1">
      <c r="A26" s="8">
        <v>23</v>
      </c>
      <c r="B26" s="11" t="s">
        <v>61</v>
      </c>
      <c r="C26" s="23" t="s">
        <v>62</v>
      </c>
      <c r="D26" s="28">
        <v>4</v>
      </c>
      <c r="E26" s="25">
        <f t="shared" si="0"/>
        <v>0.12</v>
      </c>
      <c r="F26" s="8" t="s">
        <v>62</v>
      </c>
      <c r="G26" s="22" t="s">
        <v>61</v>
      </c>
      <c r="H26" s="7">
        <v>0.12</v>
      </c>
      <c r="I26" s="23" t="s">
        <v>12</v>
      </c>
    </row>
    <row r="27" spans="1:14" ht="25.5" customHeight="1">
      <c r="A27" s="8">
        <v>24</v>
      </c>
      <c r="B27" s="11" t="s">
        <v>63</v>
      </c>
      <c r="C27" s="23" t="s">
        <v>64</v>
      </c>
      <c r="D27" s="28">
        <v>10</v>
      </c>
      <c r="E27" s="25">
        <f t="shared" si="0"/>
        <v>0.3</v>
      </c>
      <c r="F27" s="23" t="s">
        <v>64</v>
      </c>
      <c r="G27" s="29" t="s">
        <v>63</v>
      </c>
      <c r="H27" s="7">
        <v>0.3</v>
      </c>
      <c r="I27" s="23" t="s">
        <v>12</v>
      </c>
      <c r="J27" s="2"/>
      <c r="K27" s="2"/>
      <c r="L27" s="2"/>
      <c r="M27" s="2"/>
      <c r="N27" s="2"/>
    </row>
    <row r="28" spans="1:14" ht="25.5" customHeight="1">
      <c r="A28" s="8">
        <v>25</v>
      </c>
      <c r="B28" s="11" t="s">
        <v>65</v>
      </c>
      <c r="C28" s="23" t="s">
        <v>66</v>
      </c>
      <c r="D28" s="30">
        <v>25</v>
      </c>
      <c r="E28" s="25">
        <f t="shared" si="0"/>
        <v>0.75</v>
      </c>
      <c r="F28" s="8" t="s">
        <v>66</v>
      </c>
      <c r="G28" s="22" t="s">
        <v>65</v>
      </c>
      <c r="H28" s="7">
        <v>0.75</v>
      </c>
      <c r="I28" s="23" t="s">
        <v>12</v>
      </c>
    </row>
    <row r="29" spans="1:14" ht="25.5" customHeight="1">
      <c r="A29" s="8">
        <v>26</v>
      </c>
      <c r="B29" s="31" t="s">
        <v>67</v>
      </c>
      <c r="C29" s="8" t="s">
        <v>68</v>
      </c>
      <c r="D29" s="32">
        <v>4</v>
      </c>
      <c r="E29" s="25">
        <f t="shared" si="0"/>
        <v>0.12</v>
      </c>
      <c r="F29" s="8" t="s">
        <v>68</v>
      </c>
      <c r="G29" s="22" t="s">
        <v>67</v>
      </c>
      <c r="H29" s="7">
        <v>0.12</v>
      </c>
      <c r="I29" s="23" t="s">
        <v>12</v>
      </c>
    </row>
    <row r="30" spans="1:14" ht="25.5" customHeight="1">
      <c r="A30" s="8">
        <v>27</v>
      </c>
      <c r="B30" s="31" t="s">
        <v>69</v>
      </c>
      <c r="C30" s="8" t="s">
        <v>70</v>
      </c>
      <c r="D30" s="32">
        <v>4</v>
      </c>
      <c r="E30" s="25">
        <f t="shared" si="0"/>
        <v>0.12</v>
      </c>
      <c r="F30" s="8" t="s">
        <v>70</v>
      </c>
      <c r="G30" s="22" t="s">
        <v>69</v>
      </c>
      <c r="H30" s="7">
        <v>0.12</v>
      </c>
      <c r="I30" s="23" t="s">
        <v>12</v>
      </c>
    </row>
    <row r="31" spans="1:14" ht="25.5" customHeight="1">
      <c r="A31" s="8">
        <v>28</v>
      </c>
      <c r="B31" s="31" t="s">
        <v>71</v>
      </c>
      <c r="C31" s="8" t="s">
        <v>72</v>
      </c>
      <c r="D31" s="32">
        <v>9</v>
      </c>
      <c r="E31" s="25">
        <f t="shared" si="0"/>
        <v>0.27</v>
      </c>
      <c r="F31" s="8" t="s">
        <v>72</v>
      </c>
      <c r="G31" s="22" t="s">
        <v>71</v>
      </c>
      <c r="H31" s="7">
        <v>0.27</v>
      </c>
      <c r="I31" s="23" t="s">
        <v>12</v>
      </c>
    </row>
    <row r="32" spans="1:14" ht="25.5" customHeight="1">
      <c r="A32" s="8">
        <v>29</v>
      </c>
      <c r="B32" s="31" t="s">
        <v>73</v>
      </c>
      <c r="C32" s="8" t="s">
        <v>74</v>
      </c>
      <c r="D32" s="32">
        <v>2</v>
      </c>
      <c r="E32" s="25">
        <f t="shared" si="0"/>
        <v>0.06</v>
      </c>
      <c r="F32" s="9" t="s">
        <v>74</v>
      </c>
      <c r="G32" s="22" t="s">
        <v>73</v>
      </c>
      <c r="H32" s="7">
        <v>0.06</v>
      </c>
      <c r="I32" s="23" t="s">
        <v>12</v>
      </c>
    </row>
    <row r="33" spans="1:9" ht="25.5" customHeight="1">
      <c r="A33" s="8">
        <v>30</v>
      </c>
      <c r="B33" s="31" t="s">
        <v>75</v>
      </c>
      <c r="C33" s="8" t="s">
        <v>76</v>
      </c>
      <c r="D33" s="32">
        <v>20</v>
      </c>
      <c r="E33" s="25">
        <f t="shared" si="0"/>
        <v>0.6</v>
      </c>
      <c r="F33" s="8" t="s">
        <v>76</v>
      </c>
      <c r="G33" s="22" t="s">
        <v>75</v>
      </c>
      <c r="H33" s="7">
        <v>0.6</v>
      </c>
      <c r="I33" s="23" t="s">
        <v>12</v>
      </c>
    </row>
    <row r="34" spans="1:9" ht="25.5" customHeight="1">
      <c r="A34" s="8">
        <v>31</v>
      </c>
      <c r="B34" s="31" t="s">
        <v>77</v>
      </c>
      <c r="C34" s="8" t="s">
        <v>78</v>
      </c>
      <c r="D34" s="32">
        <v>3</v>
      </c>
      <c r="E34" s="25">
        <f t="shared" si="0"/>
        <v>0.09</v>
      </c>
      <c r="F34" s="8" t="s">
        <v>78</v>
      </c>
      <c r="G34" s="22" t="s">
        <v>77</v>
      </c>
      <c r="H34" s="7">
        <v>0.09</v>
      </c>
      <c r="I34" s="23" t="s">
        <v>12</v>
      </c>
    </row>
    <row r="35" spans="1:9" ht="25.5" customHeight="1">
      <c r="A35" s="8">
        <v>32</v>
      </c>
      <c r="B35" s="31" t="s">
        <v>79</v>
      </c>
      <c r="C35" s="8" t="s">
        <v>80</v>
      </c>
      <c r="D35" s="32">
        <v>5</v>
      </c>
      <c r="E35" s="25">
        <f t="shared" si="0"/>
        <v>0.15</v>
      </c>
      <c r="F35" s="8" t="s">
        <v>80</v>
      </c>
      <c r="G35" s="22" t="s">
        <v>79</v>
      </c>
      <c r="H35" s="7">
        <v>0.15</v>
      </c>
      <c r="I35" s="23" t="s">
        <v>12</v>
      </c>
    </row>
    <row r="36" spans="1:9" ht="25.5" customHeight="1">
      <c r="A36" s="8">
        <v>33</v>
      </c>
      <c r="B36" s="31" t="s">
        <v>81</v>
      </c>
      <c r="C36" s="8" t="s">
        <v>82</v>
      </c>
      <c r="D36" s="32">
        <v>5</v>
      </c>
      <c r="E36" s="25">
        <f t="shared" si="0"/>
        <v>0.15</v>
      </c>
      <c r="F36" s="8" t="s">
        <v>82</v>
      </c>
      <c r="G36" s="22" t="s">
        <v>81</v>
      </c>
      <c r="H36" s="7">
        <v>0.15</v>
      </c>
      <c r="I36" s="23" t="s">
        <v>12</v>
      </c>
    </row>
    <row r="37" spans="1:9" ht="25.5" customHeight="1">
      <c r="A37" s="8">
        <v>34</v>
      </c>
      <c r="B37" s="31" t="s">
        <v>83</v>
      </c>
      <c r="C37" s="8" t="s">
        <v>84</v>
      </c>
      <c r="D37" s="32">
        <v>5</v>
      </c>
      <c r="E37" s="25">
        <f t="shared" si="0"/>
        <v>0.15</v>
      </c>
      <c r="F37" s="8" t="s">
        <v>84</v>
      </c>
      <c r="G37" s="22" t="s">
        <v>83</v>
      </c>
      <c r="H37" s="7">
        <v>0.15</v>
      </c>
      <c r="I37" s="23" t="s">
        <v>12</v>
      </c>
    </row>
    <row r="38" spans="1:9" ht="25.5" customHeight="1">
      <c r="A38" s="8">
        <v>35</v>
      </c>
      <c r="B38" s="22" t="s">
        <v>85</v>
      </c>
      <c r="C38" s="8" t="s">
        <v>86</v>
      </c>
      <c r="D38" s="32">
        <v>36.119999999999997</v>
      </c>
      <c r="E38" s="25">
        <f t="shared" si="0"/>
        <v>1.0835999999999999</v>
      </c>
      <c r="F38" s="8" t="s">
        <v>86</v>
      </c>
      <c r="G38" s="22" t="s">
        <v>85</v>
      </c>
      <c r="H38" s="7">
        <v>1.0835999999999999</v>
      </c>
      <c r="I38" s="23" t="s">
        <v>12</v>
      </c>
    </row>
    <row r="39" spans="1:9" ht="25.5" customHeight="1">
      <c r="A39" s="8">
        <v>36</v>
      </c>
      <c r="B39" s="33" t="s">
        <v>87</v>
      </c>
      <c r="C39" s="8" t="s">
        <v>88</v>
      </c>
      <c r="D39" s="32">
        <v>5</v>
      </c>
      <c r="E39" s="25">
        <f t="shared" si="0"/>
        <v>0.15</v>
      </c>
      <c r="F39" s="8" t="s">
        <v>88</v>
      </c>
      <c r="G39" s="22" t="s">
        <v>87</v>
      </c>
      <c r="H39" s="7">
        <v>0.15</v>
      </c>
      <c r="I39" s="23" t="s">
        <v>12</v>
      </c>
    </row>
    <row r="40" spans="1:9" ht="25.5" customHeight="1">
      <c r="A40" s="12" t="s">
        <v>89</v>
      </c>
      <c r="B40" s="13"/>
      <c r="C40" s="14"/>
      <c r="D40" s="10">
        <f>SUM(D4:D39)</f>
        <v>398.72</v>
      </c>
      <c r="E40" s="1">
        <f t="shared" si="0"/>
        <v>11.961600000000001</v>
      </c>
      <c r="F40" s="3"/>
      <c r="G40" s="6"/>
      <c r="H40" s="7">
        <f>SUM(H4:H39)</f>
        <v>11.961599999999997</v>
      </c>
      <c r="I40" s="3"/>
    </row>
    <row r="41" spans="1:9">
      <c r="H41" s="4"/>
    </row>
    <row r="42" spans="1:9">
      <c r="B42" s="35" t="s">
        <v>91</v>
      </c>
      <c r="C42" s="34"/>
      <c r="D42" s="34"/>
      <c r="F42" s="36" t="s">
        <v>92</v>
      </c>
      <c r="H42" s="4"/>
    </row>
    <row r="43" spans="1:9">
      <c r="H43" s="4"/>
    </row>
    <row r="44" spans="1:9">
      <c r="H44" s="4"/>
    </row>
    <row r="45" spans="1:9">
      <c r="H45" s="4"/>
    </row>
    <row r="46" spans="1:9">
      <c r="H46" s="4"/>
    </row>
    <row r="47" spans="1:9">
      <c r="H47" s="4"/>
    </row>
    <row r="48" spans="1:9">
      <c r="H48" s="4"/>
    </row>
    <row r="49" spans="8:8">
      <c r="H49" s="4"/>
    </row>
    <row r="50" spans="8:8">
      <c r="H50" s="4"/>
    </row>
    <row r="51" spans="8:8">
      <c r="H51" s="4"/>
    </row>
    <row r="52" spans="8:8">
      <c r="H52" s="4"/>
    </row>
    <row r="53" spans="8:8">
      <c r="H53" s="4"/>
    </row>
    <row r="54" spans="8:8">
      <c r="H54" s="4"/>
    </row>
    <row r="55" spans="8:8">
      <c r="H55" s="4"/>
    </row>
    <row r="56" spans="8:8">
      <c r="H56" s="4"/>
    </row>
    <row r="57" spans="8:8">
      <c r="H57" s="4"/>
    </row>
    <row r="58" spans="8:8">
      <c r="H58" s="4"/>
    </row>
    <row r="59" spans="8:8">
      <c r="H59" s="4"/>
    </row>
    <row r="60" spans="8:8">
      <c r="H60" s="4"/>
    </row>
    <row r="61" spans="8:8">
      <c r="H61" s="4"/>
    </row>
    <row r="62" spans="8:8">
      <c r="H62" s="4"/>
    </row>
    <row r="63" spans="8:8">
      <c r="H63" s="4"/>
    </row>
    <row r="64" spans="8:8">
      <c r="H64" s="4"/>
    </row>
    <row r="65" spans="8:8">
      <c r="H65" s="4"/>
    </row>
    <row r="66" spans="8:8">
      <c r="H66" s="4"/>
    </row>
    <row r="67" spans="8:8">
      <c r="H67" s="4"/>
    </row>
    <row r="68" spans="8:8">
      <c r="H68" s="4"/>
    </row>
    <row r="69" spans="8:8">
      <c r="H69" s="4"/>
    </row>
    <row r="70" spans="8:8">
      <c r="H70" s="4"/>
    </row>
    <row r="71" spans="8:8">
      <c r="H71" s="4"/>
    </row>
    <row r="72" spans="8:8">
      <c r="H72" s="4"/>
    </row>
    <row r="73" spans="8:8">
      <c r="H73" s="4"/>
    </row>
    <row r="74" spans="8:8">
      <c r="H74" s="4"/>
    </row>
    <row r="75" spans="8:8">
      <c r="H75" s="4"/>
    </row>
    <row r="76" spans="8:8">
      <c r="H76" s="4"/>
    </row>
    <row r="77" spans="8:8">
      <c r="H77" s="4"/>
    </row>
    <row r="78" spans="8:8">
      <c r="H78" s="4"/>
    </row>
    <row r="79" spans="8:8">
      <c r="H79" s="4"/>
    </row>
    <row r="80" spans="8:8">
      <c r="H80" s="4"/>
    </row>
    <row r="81" spans="8:8">
      <c r="H81" s="4"/>
    </row>
    <row r="82" spans="8:8">
      <c r="H82" s="4"/>
    </row>
    <row r="83" spans="8:8">
      <c r="H83" s="4"/>
    </row>
    <row r="84" spans="8:8">
      <c r="H84" s="4"/>
    </row>
    <row r="85" spans="8:8">
      <c r="H85" s="4"/>
    </row>
    <row r="86" spans="8:8">
      <c r="H86" s="4"/>
    </row>
    <row r="87" spans="8:8">
      <c r="H87" s="4"/>
    </row>
    <row r="88" spans="8:8">
      <c r="H88" s="4"/>
    </row>
    <row r="89" spans="8:8">
      <c r="H89" s="4"/>
    </row>
    <row r="90" spans="8:8">
      <c r="H90" s="4"/>
    </row>
    <row r="91" spans="8:8">
      <c r="H91" s="4"/>
    </row>
    <row r="92" spans="8:8">
      <c r="H92" s="4"/>
    </row>
    <row r="93" spans="8:8">
      <c r="H93" s="4"/>
    </row>
    <row r="94" spans="8:8">
      <c r="H94" s="4"/>
    </row>
    <row r="95" spans="8:8">
      <c r="H95" s="4"/>
    </row>
    <row r="96" spans="8:8">
      <c r="H96" s="4"/>
    </row>
    <row r="97" spans="8:8">
      <c r="H97" s="4"/>
    </row>
    <row r="98" spans="8:8">
      <c r="H98" s="4"/>
    </row>
    <row r="99" spans="8:8">
      <c r="H99" s="4"/>
    </row>
    <row r="100" spans="8:8">
      <c r="H100" s="4"/>
    </row>
    <row r="101" spans="8:8">
      <c r="H101" s="4"/>
    </row>
    <row r="102" spans="8:8">
      <c r="H102" s="4"/>
    </row>
    <row r="103" spans="8:8">
      <c r="H103" s="4"/>
    </row>
    <row r="104" spans="8:8">
      <c r="H104" s="4"/>
    </row>
    <row r="105" spans="8:8">
      <c r="H105" s="4"/>
    </row>
    <row r="106" spans="8:8">
      <c r="H106" s="4"/>
    </row>
    <row r="107" spans="8:8">
      <c r="H107" s="4"/>
    </row>
    <row r="108" spans="8:8">
      <c r="H108" s="4"/>
    </row>
    <row r="109" spans="8:8">
      <c r="H109" s="4"/>
    </row>
    <row r="110" spans="8:8">
      <c r="H110" s="4"/>
    </row>
    <row r="111" spans="8:8">
      <c r="H111" s="4"/>
    </row>
    <row r="112" spans="8:8">
      <c r="H112" s="4"/>
    </row>
    <row r="113" spans="8:8">
      <c r="H113" s="4"/>
    </row>
    <row r="114" spans="8:8">
      <c r="H114" s="4"/>
    </row>
    <row r="115" spans="8:8">
      <c r="H115" s="4"/>
    </row>
    <row r="116" spans="8:8">
      <c r="H116" s="4"/>
    </row>
    <row r="117" spans="8:8">
      <c r="H117" s="4"/>
    </row>
    <row r="118" spans="8:8">
      <c r="H118" s="4"/>
    </row>
    <row r="119" spans="8:8">
      <c r="H119" s="4"/>
    </row>
    <row r="120" spans="8:8">
      <c r="H120" s="4"/>
    </row>
    <row r="121" spans="8:8">
      <c r="H121" s="4"/>
    </row>
    <row r="122" spans="8:8">
      <c r="H122" s="4"/>
    </row>
    <row r="123" spans="8:8">
      <c r="H123" s="4"/>
    </row>
    <row r="124" spans="8:8">
      <c r="H124" s="4"/>
    </row>
    <row r="125" spans="8:8">
      <c r="H125" s="4"/>
    </row>
    <row r="126" spans="8:8">
      <c r="H126" s="4"/>
    </row>
    <row r="127" spans="8:8">
      <c r="H127" s="4"/>
    </row>
    <row r="128" spans="8:8">
      <c r="H128" s="4"/>
    </row>
    <row r="129" spans="8:8">
      <c r="H129" s="4"/>
    </row>
    <row r="130" spans="8:8">
      <c r="H130" s="4"/>
    </row>
    <row r="131" spans="8:8">
      <c r="H131" s="4"/>
    </row>
    <row r="132" spans="8:8">
      <c r="H132" s="4"/>
    </row>
    <row r="133" spans="8:8">
      <c r="H133" s="4"/>
    </row>
    <row r="134" spans="8:8">
      <c r="H134" s="4"/>
    </row>
    <row r="135" spans="8:8">
      <c r="H135" s="4"/>
    </row>
    <row r="136" spans="8:8">
      <c r="H136" s="4"/>
    </row>
    <row r="137" spans="8:8">
      <c r="H137" s="4"/>
    </row>
    <row r="138" spans="8:8">
      <c r="H138" s="4"/>
    </row>
    <row r="139" spans="8:8">
      <c r="H139" s="4"/>
    </row>
    <row r="140" spans="8:8">
      <c r="H140" s="4"/>
    </row>
    <row r="141" spans="8:8">
      <c r="H141" s="4"/>
    </row>
    <row r="142" spans="8:8">
      <c r="H142" s="4"/>
    </row>
    <row r="143" spans="8:8">
      <c r="H143" s="4"/>
    </row>
    <row r="144" spans="8:8">
      <c r="H144" s="4"/>
    </row>
    <row r="145" spans="8:8">
      <c r="H145" s="4"/>
    </row>
    <row r="146" spans="8:8">
      <c r="H146" s="4"/>
    </row>
    <row r="147" spans="8:8">
      <c r="H147" s="4"/>
    </row>
    <row r="148" spans="8:8">
      <c r="H148" s="4"/>
    </row>
    <row r="149" spans="8:8">
      <c r="H149" s="4"/>
    </row>
    <row r="150" spans="8:8">
      <c r="H150" s="4"/>
    </row>
    <row r="151" spans="8:8">
      <c r="H151" s="4"/>
    </row>
    <row r="152" spans="8:8">
      <c r="H152" s="4"/>
    </row>
    <row r="153" spans="8:8">
      <c r="H153" s="4"/>
    </row>
    <row r="154" spans="8:8">
      <c r="H154" s="4"/>
    </row>
    <row r="155" spans="8:8">
      <c r="H155" s="4"/>
    </row>
    <row r="156" spans="8:8">
      <c r="H156" s="4"/>
    </row>
    <row r="157" spans="8:8">
      <c r="H157" s="4"/>
    </row>
    <row r="158" spans="8:8">
      <c r="H158" s="4"/>
    </row>
    <row r="159" spans="8:8">
      <c r="H159" s="4"/>
    </row>
    <row r="160" spans="8:8">
      <c r="H160" s="4"/>
    </row>
    <row r="161" spans="8:8">
      <c r="H161" s="4"/>
    </row>
    <row r="162" spans="8:8">
      <c r="H162" s="4"/>
    </row>
    <row r="163" spans="8:8">
      <c r="H163" s="4"/>
    </row>
    <row r="164" spans="8:8">
      <c r="H164" s="4"/>
    </row>
    <row r="165" spans="8:8">
      <c r="H165" s="4"/>
    </row>
    <row r="166" spans="8:8">
      <c r="H166" s="4"/>
    </row>
    <row r="167" spans="8:8">
      <c r="H167" s="4"/>
    </row>
    <row r="168" spans="8:8">
      <c r="H168" s="4"/>
    </row>
    <row r="169" spans="8:8">
      <c r="H169" s="4"/>
    </row>
    <row r="170" spans="8:8">
      <c r="H170" s="4"/>
    </row>
    <row r="171" spans="8:8">
      <c r="H171" s="4"/>
    </row>
    <row r="172" spans="8:8">
      <c r="H172" s="4"/>
    </row>
    <row r="173" spans="8:8">
      <c r="H173" s="4"/>
    </row>
    <row r="174" spans="8:8">
      <c r="H174" s="4"/>
    </row>
    <row r="175" spans="8:8">
      <c r="H175" s="4"/>
    </row>
    <row r="176" spans="8:8">
      <c r="H176" s="4"/>
    </row>
    <row r="177" spans="8:8">
      <c r="H177" s="4"/>
    </row>
    <row r="178" spans="8:8">
      <c r="H178" s="4"/>
    </row>
    <row r="179" spans="8:8">
      <c r="H179" s="4"/>
    </row>
    <row r="180" spans="8:8">
      <c r="H180" s="4"/>
    </row>
    <row r="181" spans="8:8">
      <c r="H181" s="4"/>
    </row>
    <row r="182" spans="8:8">
      <c r="H182" s="4"/>
    </row>
    <row r="183" spans="8:8">
      <c r="H183" s="4"/>
    </row>
    <row r="184" spans="8:8">
      <c r="H184" s="4"/>
    </row>
    <row r="185" spans="8:8">
      <c r="H185" s="4"/>
    </row>
    <row r="186" spans="8:8">
      <c r="H186" s="4"/>
    </row>
    <row r="187" spans="8:8">
      <c r="H187" s="4"/>
    </row>
    <row r="188" spans="8:8">
      <c r="H188" s="4"/>
    </row>
    <row r="189" spans="8:8">
      <c r="H189" s="4"/>
    </row>
    <row r="190" spans="8:8">
      <c r="H190" s="4"/>
    </row>
    <row r="191" spans="8:8">
      <c r="H191" s="4"/>
    </row>
    <row r="192" spans="8:8">
      <c r="H192" s="4"/>
    </row>
    <row r="193" spans="8:8">
      <c r="H193" s="4"/>
    </row>
    <row r="194" spans="8:8">
      <c r="H194" s="4"/>
    </row>
    <row r="195" spans="8:8">
      <c r="H195" s="4"/>
    </row>
    <row r="196" spans="8:8">
      <c r="H196" s="4"/>
    </row>
    <row r="197" spans="8:8">
      <c r="H197" s="4"/>
    </row>
    <row r="198" spans="8:8">
      <c r="H198" s="4"/>
    </row>
    <row r="199" spans="8:8">
      <c r="H199" s="4"/>
    </row>
    <row r="200" spans="8:8">
      <c r="H200" s="4"/>
    </row>
  </sheetData>
  <mergeCells count="10">
    <mergeCell ref="B42:D42"/>
    <mergeCell ref="F2:H2"/>
    <mergeCell ref="I2:I3"/>
    <mergeCell ref="A1:I1"/>
    <mergeCell ref="A40:C40"/>
    <mergeCell ref="A2:A3"/>
    <mergeCell ref="B2:B3"/>
    <mergeCell ref="C2:C3"/>
    <mergeCell ref="E2:E3"/>
    <mergeCell ref="D2:D3"/>
  </mergeCells>
  <phoneticPr fontId="12" type="noConversion"/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进账奖励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君莫笑</cp:lastModifiedBy>
  <cp:lastPrinted>2024-01-05T06:54:55Z</cp:lastPrinted>
  <dcterms:created xsi:type="dcterms:W3CDTF">2024-01-05T10:56:45Z</dcterms:created>
  <dcterms:modified xsi:type="dcterms:W3CDTF">2024-01-05T10:04:42Z</dcterms:modified>
</cp:coreProperties>
</file>